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05" yWindow="-105" windowWidth="23250" windowHeight="12570"/>
  </bookViews>
  <sheets>
    <sheet name="Меню42 нач (104)" sheetId="3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3"/>
  <c r="O31"/>
  <c r="N31"/>
  <c r="M31"/>
  <c r="L31"/>
  <c r="K31"/>
  <c r="J31"/>
  <c r="I31"/>
  <c r="H31"/>
  <c r="G31"/>
  <c r="F31"/>
  <c r="E31"/>
  <c r="D31"/>
  <c r="P21"/>
  <c r="O21"/>
  <c r="N21"/>
  <c r="M21"/>
  <c r="L21"/>
  <c r="K21"/>
  <c r="K32" s="1"/>
  <c r="J21"/>
  <c r="I21"/>
  <c r="H21"/>
  <c r="G21"/>
  <c r="F21"/>
  <c r="E21"/>
  <c r="D21"/>
  <c r="I32" l="1"/>
  <c r="M32"/>
  <c r="L32"/>
  <c r="D32"/>
  <c r="P32"/>
  <c r="E32"/>
  <c r="J32"/>
  <c r="H32"/>
  <c r="O32"/>
  <c r="N32"/>
  <c r="G32"/>
  <c r="F32"/>
</calcChain>
</file>

<file path=xl/sharedStrings.xml><?xml version="1.0" encoding="utf-8"?>
<sst xmlns="http://schemas.openxmlformats.org/spreadsheetml/2006/main" count="72" uniqueCount="67">
  <si>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</si>
  <si>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</si>
  <si>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</si>
  <si>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</si>
  <si>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</si>
  <si>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</si>
  <si>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</si>
  <si>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</si>
  <si>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</si>
  <si>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</si>
  <si>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</si>
  <si>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</si>
  <si>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</si>
  <si>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</si>
  <si>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</si>
  <si>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</si>
  <si>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</si>
  <si>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</si>
  <si>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</si>
  <si>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</si>
  <si>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</si>
  <si>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</si>
  <si>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</si>
  <si>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</si>
  <si>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Хлеб пшеничный</t>
  </si>
  <si>
    <t>Каша гречневая рассыпчатая</t>
  </si>
  <si>
    <t>Овощи в нарезке (огурец)</t>
  </si>
  <si>
    <t>Борщ с капустой и картофелем со сметаной</t>
  </si>
  <si>
    <t>Шнинель из курицы</t>
  </si>
  <si>
    <t>Итого за день</t>
  </si>
  <si>
    <r>
      <rPr>
        <sz val="14"/>
        <rFont val="Arial Narrow"/>
        <family val="2"/>
        <charset val="204"/>
      </rPr>
      <t>54-1з-2020</t>
    </r>
  </si>
  <si>
    <r>
      <rPr>
        <sz val="14"/>
        <rFont val="Arial Narrow"/>
        <family val="2"/>
        <charset val="204"/>
      </rPr>
      <t>Сыр твердых сортов в нарезке</t>
    </r>
  </si>
  <si>
    <r>
      <rPr>
        <sz val="14"/>
        <rFont val="Arial Narrow"/>
        <family val="2"/>
        <charset val="204"/>
      </rPr>
      <t>54-Ik-2020</t>
    </r>
  </si>
  <si>
    <r>
      <rPr>
        <sz val="14"/>
        <rFont val="Arial Narrow"/>
        <family val="2"/>
        <charset val="204"/>
      </rPr>
      <t>Каша жидкая молочная кукурузная</t>
    </r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</si>
  <si>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</si>
  <si>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Фрукт (яблоко)***</t>
    </r>
  </si>
  <si>
    <r>
      <rPr>
        <sz val="14"/>
        <rFont val="Arial Narrow"/>
        <family val="2"/>
        <charset val="204"/>
      </rPr>
      <t>54-3 гн-2020</t>
    </r>
  </si>
  <si>
    <r>
      <rPr>
        <sz val="14"/>
        <rFont val="Arial Narrow"/>
        <family val="2"/>
        <charset val="204"/>
      </rPr>
      <t>Чай с лимоном и сахаром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</si>
  <si>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</si>
  <si>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</si>
  <si>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54-2з-2020</t>
    </r>
  </si>
  <si>
    <r>
      <rPr>
        <sz val="14"/>
        <rFont val="Arial Narrow"/>
        <family val="2"/>
        <charset val="204"/>
      </rPr>
      <t>54-2с-2020</t>
    </r>
  </si>
  <si>
    <r>
      <rPr>
        <sz val="14"/>
        <rFont val="Arial Narrow"/>
        <family val="2"/>
        <charset val="204"/>
      </rPr>
      <t>54-4г-2020</t>
    </r>
  </si>
  <si>
    <r>
      <rPr>
        <sz val="14"/>
        <rFont val="Arial Narrow"/>
        <family val="2"/>
        <charset val="204"/>
      </rPr>
      <t>54-24м-2020</t>
    </r>
  </si>
  <si>
    <r>
      <rPr>
        <sz val="14"/>
        <rFont val="Arial Narrow"/>
        <family val="2"/>
        <charset val="204"/>
      </rPr>
      <t>54-1 соус-2020</t>
    </r>
  </si>
  <si>
    <r>
      <rPr>
        <sz val="14"/>
        <rFont val="Arial Narrow"/>
        <family val="2"/>
        <charset val="204"/>
      </rPr>
      <t>Соус сметанный</t>
    </r>
  </si>
  <si>
    <r>
      <rPr>
        <sz val="14"/>
        <rFont val="Arial Narrow"/>
        <family val="2"/>
        <charset val="204"/>
      </rPr>
      <t>54-32ХН-2020-Г</t>
    </r>
  </si>
  <si>
    <t>для организации питания обучающихся 1-4 классов общеобразовательных организаций</t>
  </si>
  <si>
    <t>Компот из свежих яблок</t>
  </si>
  <si>
    <t>А (мкг)</t>
  </si>
  <si>
    <t>P</t>
  </si>
  <si>
    <t>Mg</t>
  </si>
  <si>
    <t>Хлеб ржаной</t>
  </si>
  <si>
    <t>Пром.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</si>
  <si>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</si>
  <si>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</si>
  <si>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</si>
  <si>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</si>
  <si>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</si>
  <si>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6 день</t>
  </si>
  <si>
    <t xml:space="preserve"> М Е Н Ю</t>
  </si>
  <si>
    <t>Суббота-1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</si>
  <si>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</si>
  <si>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</si>
  <si>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№45</t>
  </si>
  <si>
    <t>Директор МБОУ "Средняя общеобразовательная школа № 44"</t>
  </si>
  <si>
    <t>на  2025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</si>
</sst>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4" fillId="0" borderId="1" xfId="0" quotePrefix="1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37"/>
  <sheetViews>
    <sheetView tabSelected="1" view="pageLayout" zoomScale="60" zoomScaleNormal="80" zoomScalePageLayoutView="60" workbookViewId="0">
      <selection activeCell="F9" sqref="F9"/>
    </sheetView>
  </sheetViews>
  <sheetFormatPr defaultColWidth="8.85546875" defaultRowHeight="15.75"/>
  <cols>
    <col min="1" max="1" width="18.42578125" style="1" customWidth="1"/>
    <col min="2" max="2" width="43.5703125" style="1" customWidth="1"/>
    <col min="3" max="3" width="9.85546875" style="36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>
      <c r="A1" s="27"/>
      <c r="B1" s="38" t="s">
        <v>64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3"/>
      <c r="P1" s="13"/>
    </row>
    <row r="2" spans="1:16" ht="22.5" customHeight="1">
      <c r="A2" s="39" t="s">
        <v>19</v>
      </c>
      <c r="B2" s="39"/>
      <c r="C2" s="28"/>
      <c r="D2" s="28"/>
      <c r="E2" s="28"/>
      <c r="F2" s="28"/>
      <c r="G2" s="28"/>
      <c r="H2" s="39" t="s">
        <v>19</v>
      </c>
      <c r="I2" s="39"/>
      <c r="J2" s="39"/>
      <c r="K2" s="39"/>
      <c r="L2" s="39"/>
      <c r="M2" s="39"/>
      <c r="N2" s="39"/>
      <c r="O2" s="39"/>
      <c r="P2" s="39"/>
    </row>
    <row r="3" spans="1:16" ht="19.5" customHeight="1">
      <c r="A3" s="39" t="s">
        <v>63</v>
      </c>
      <c r="B3" s="39"/>
      <c r="C3" s="28"/>
      <c r="D3" s="28"/>
      <c r="E3" s="28"/>
      <c r="F3" s="28"/>
      <c r="G3" s="28"/>
      <c r="H3" s="39" t="s">
        <v>65</v>
      </c>
      <c r="I3" s="39"/>
      <c r="J3" s="39"/>
      <c r="K3" s="39"/>
      <c r="L3" s="39"/>
      <c r="M3" s="39"/>
      <c r="N3" s="39"/>
      <c r="O3" s="39"/>
      <c r="P3" s="39"/>
    </row>
    <row r="4" spans="1:16" ht="19.5" customHeight="1">
      <c r="A4" s="29" t="s">
        <v>22</v>
      </c>
      <c r="B4" s="29"/>
      <c r="C4" s="2"/>
      <c r="D4" s="29"/>
      <c r="E4" s="29"/>
      <c r="F4" s="29"/>
      <c r="G4" s="29"/>
      <c r="H4" s="40" t="s">
        <v>62</v>
      </c>
      <c r="I4" s="40"/>
      <c r="J4" s="40"/>
      <c r="K4" s="40"/>
      <c r="L4" s="40"/>
      <c r="M4" s="40"/>
      <c r="N4" s="40"/>
      <c r="O4" s="40"/>
      <c r="P4" s="40"/>
    </row>
    <row r="5" spans="1:16" ht="19.5" customHeight="1">
      <c r="A5" s="29" t="s">
        <v>20</v>
      </c>
      <c r="B5" s="29"/>
      <c r="C5" s="2"/>
      <c r="D5" s="29"/>
      <c r="E5" s="29"/>
      <c r="F5" s="29"/>
      <c r="G5" s="29"/>
      <c r="H5" s="40" t="s">
        <v>20</v>
      </c>
      <c r="I5" s="40"/>
      <c r="J5"/>
      <c r="K5" s="29"/>
      <c r="L5" s="29"/>
      <c r="M5" s="29"/>
      <c r="N5" s="29"/>
      <c r="O5" s="29"/>
      <c r="P5" s="29"/>
    </row>
    <row r="6" spans="1:16" ht="15.95" customHeight="1">
      <c r="A6" s="41" t="s">
        <v>60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9.5" customHeight="1">
      <c r="A7" s="42" t="s">
        <v>47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9.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9.5" customHeight="1">
      <c r="A9" s="30"/>
      <c r="B9" s="30"/>
      <c r="C9" s="30"/>
      <c r="D9" s="30"/>
      <c r="E9" s="30"/>
      <c r="F9" s="37" t="s">
        <v>66</v>
      </c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8.4499999999999993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19.5" customHeight="1">
      <c r="A11" s="18" t="s">
        <v>59</v>
      </c>
      <c r="B11" s="43" t="s">
        <v>14</v>
      </c>
      <c r="C11" s="43" t="s">
        <v>0</v>
      </c>
      <c r="D11" s="45" t="s">
        <v>1</v>
      </c>
      <c r="E11" s="46"/>
      <c r="F11" s="47"/>
      <c r="G11" s="43" t="s">
        <v>5</v>
      </c>
      <c r="H11" s="45" t="s">
        <v>6</v>
      </c>
      <c r="I11" s="46"/>
      <c r="J11" s="46"/>
      <c r="K11" s="46"/>
      <c r="L11" s="45" t="s">
        <v>9</v>
      </c>
      <c r="M11" s="46"/>
      <c r="N11" s="46"/>
      <c r="O11" s="47"/>
      <c r="P11" s="49" t="s">
        <v>12</v>
      </c>
    </row>
    <row r="12" spans="1:16" ht="19.5" customHeight="1">
      <c r="A12" s="3" t="s">
        <v>13</v>
      </c>
      <c r="B12" s="44"/>
      <c r="C12" s="44"/>
      <c r="D12" s="3" t="s">
        <v>2</v>
      </c>
      <c r="E12" s="3" t="s">
        <v>3</v>
      </c>
      <c r="F12" s="3" t="s">
        <v>4</v>
      </c>
      <c r="G12" s="44"/>
      <c r="H12" s="3" t="s">
        <v>7</v>
      </c>
      <c r="I12" s="3" t="s">
        <v>8</v>
      </c>
      <c r="J12" s="3" t="s">
        <v>49</v>
      </c>
      <c r="K12" s="3" t="s">
        <v>23</v>
      </c>
      <c r="L12" s="3" t="s">
        <v>10</v>
      </c>
      <c r="M12" s="3" t="s">
        <v>50</v>
      </c>
      <c r="N12" s="3" t="s">
        <v>51</v>
      </c>
      <c r="O12" s="3" t="s">
        <v>11</v>
      </c>
      <c r="P12" s="50"/>
    </row>
    <row r="13" spans="1:16" ht="19.5" customHeight="1">
      <c r="A13" s="51" t="s">
        <v>61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3"/>
    </row>
    <row r="14" spans="1:16" ht="19.5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</row>
    <row r="15" spans="1:16" ht="19.5" customHeight="1">
      <c r="A15" s="8" t="s">
        <v>30</v>
      </c>
      <c r="B15" s="4" t="s">
        <v>31</v>
      </c>
      <c r="C15" s="5">
        <v>30</v>
      </c>
      <c r="D15" s="23">
        <v>7</v>
      </c>
      <c r="E15" s="5">
        <v>8.8000000000000007</v>
      </c>
      <c r="F15" s="5">
        <v>0</v>
      </c>
      <c r="G15" s="5">
        <v>107.5</v>
      </c>
      <c r="H15" s="5">
        <v>0.01</v>
      </c>
      <c r="I15" s="5">
        <v>0.21</v>
      </c>
      <c r="J15" s="5">
        <v>78</v>
      </c>
      <c r="K15" s="6">
        <v>0.09</v>
      </c>
      <c r="L15" s="5">
        <v>264</v>
      </c>
      <c r="M15" s="5">
        <v>150</v>
      </c>
      <c r="N15" s="5">
        <v>11</v>
      </c>
      <c r="O15" s="5">
        <v>0.3</v>
      </c>
      <c r="P15" s="7">
        <v>12</v>
      </c>
    </row>
    <row r="16" spans="1:16" ht="19.5" customHeight="1">
      <c r="A16" s="8" t="s">
        <v>32</v>
      </c>
      <c r="B16" s="4" t="s">
        <v>33</v>
      </c>
      <c r="C16" s="5">
        <v>200</v>
      </c>
      <c r="D16" s="23">
        <v>5.9</v>
      </c>
      <c r="E16" s="5">
        <v>5.8</v>
      </c>
      <c r="F16" s="5">
        <v>33</v>
      </c>
      <c r="G16" s="5">
        <v>207.9</v>
      </c>
      <c r="H16" s="5">
        <v>7.0000000000000007E-2</v>
      </c>
      <c r="I16" s="5">
        <v>0.52</v>
      </c>
      <c r="J16" s="5">
        <v>34.6</v>
      </c>
      <c r="K16" s="6">
        <v>0.14000000000000001</v>
      </c>
      <c r="L16" s="5">
        <v>117</v>
      </c>
      <c r="M16" s="5">
        <v>118</v>
      </c>
      <c r="N16" s="5">
        <v>23</v>
      </c>
      <c r="O16" s="5">
        <v>1.08</v>
      </c>
      <c r="P16" s="7">
        <v>19</v>
      </c>
    </row>
    <row r="17" spans="1:16" ht="19.5" customHeight="1">
      <c r="A17" s="8" t="s">
        <v>34</v>
      </c>
      <c r="B17" s="4" t="s">
        <v>35</v>
      </c>
      <c r="C17" s="5">
        <v>150</v>
      </c>
      <c r="D17" s="23">
        <v>0.6</v>
      </c>
      <c r="E17" s="5">
        <v>0.6</v>
      </c>
      <c r="F17" s="5">
        <v>14.7</v>
      </c>
      <c r="G17" s="5">
        <v>66.599999999999994</v>
      </c>
      <c r="H17" s="5">
        <v>0</v>
      </c>
      <c r="I17" s="6">
        <v>6.9</v>
      </c>
      <c r="J17" s="6">
        <v>4.5</v>
      </c>
      <c r="K17" s="5">
        <v>0</v>
      </c>
      <c r="L17" s="5">
        <v>9</v>
      </c>
      <c r="M17" s="5">
        <v>16.5</v>
      </c>
      <c r="N17" s="5">
        <v>0</v>
      </c>
      <c r="O17" s="5">
        <v>0.15</v>
      </c>
      <c r="P17" s="7">
        <v>15</v>
      </c>
    </row>
    <row r="18" spans="1:16" ht="17.45" customHeight="1">
      <c r="A18" s="8" t="s">
        <v>36</v>
      </c>
      <c r="B18" s="4" t="s">
        <v>37</v>
      </c>
      <c r="C18" s="5">
        <v>200</v>
      </c>
      <c r="D18" s="23">
        <v>0.2</v>
      </c>
      <c r="E18" s="5">
        <v>0</v>
      </c>
      <c r="F18" s="5">
        <v>6.7</v>
      </c>
      <c r="G18" s="5">
        <v>27.9</v>
      </c>
      <c r="H18" s="5">
        <v>0</v>
      </c>
      <c r="I18" s="5">
        <v>1.1599999999999999</v>
      </c>
      <c r="J18" s="5">
        <v>0.38</v>
      </c>
      <c r="K18" s="6">
        <v>0.01</v>
      </c>
      <c r="L18" s="5">
        <v>6.9</v>
      </c>
      <c r="M18" s="5">
        <v>8.5</v>
      </c>
      <c r="N18" s="5">
        <v>4.5999999999999996</v>
      </c>
      <c r="O18" s="5">
        <v>0.77</v>
      </c>
      <c r="P18" s="7">
        <v>9</v>
      </c>
    </row>
    <row r="19" spans="1:16" ht="19.5" customHeight="1">
      <c r="A19" s="8" t="s">
        <v>34</v>
      </c>
      <c r="B19" s="4" t="s">
        <v>38</v>
      </c>
      <c r="C19" s="5">
        <v>45</v>
      </c>
      <c r="D19" s="23">
        <v>3.4</v>
      </c>
      <c r="E19" s="5">
        <v>0.4</v>
      </c>
      <c r="F19" s="5">
        <v>22.1</v>
      </c>
      <c r="G19" s="5">
        <v>105.5</v>
      </c>
      <c r="H19" s="5">
        <v>0.18</v>
      </c>
      <c r="I19" s="5">
        <v>0.09</v>
      </c>
      <c r="J19" s="5">
        <v>0</v>
      </c>
      <c r="K19" s="6">
        <v>0.14000000000000001</v>
      </c>
      <c r="L19" s="5">
        <v>56.25</v>
      </c>
      <c r="M19" s="5">
        <v>58.05</v>
      </c>
      <c r="N19" s="5">
        <v>18.45</v>
      </c>
      <c r="O19" s="5">
        <v>1.62</v>
      </c>
      <c r="P19" s="7">
        <v>3</v>
      </c>
    </row>
    <row r="20" spans="1:16" ht="19.5" customHeight="1">
      <c r="A20" s="8" t="s">
        <v>34</v>
      </c>
      <c r="B20" s="4" t="s">
        <v>39</v>
      </c>
      <c r="C20" s="5">
        <v>25</v>
      </c>
      <c r="D20" s="23">
        <v>1.7</v>
      </c>
      <c r="E20" s="5">
        <v>0.3</v>
      </c>
      <c r="F20" s="5">
        <v>8.4</v>
      </c>
      <c r="G20" s="5">
        <v>42.7</v>
      </c>
      <c r="H20" s="5">
        <v>0.1</v>
      </c>
      <c r="I20" s="5">
        <v>0.1</v>
      </c>
      <c r="J20" s="5">
        <v>0</v>
      </c>
      <c r="K20" s="6">
        <v>0.1</v>
      </c>
      <c r="L20" s="5">
        <v>18.25</v>
      </c>
      <c r="M20" s="5">
        <v>31.25</v>
      </c>
      <c r="N20" s="5">
        <v>10</v>
      </c>
      <c r="O20" s="5">
        <v>0.7</v>
      </c>
      <c r="P20" s="7">
        <v>2</v>
      </c>
    </row>
    <row r="21" spans="1:16" ht="19.5" customHeight="1">
      <c r="A21" s="57" t="s">
        <v>16</v>
      </c>
      <c r="B21" s="57"/>
      <c r="C21" s="33"/>
      <c r="D21" s="9">
        <f>SUM(D15:D20)</f>
        <v>18.799999999999997</v>
      </c>
      <c r="E21" s="9">
        <f>SUM(E15:E20)</f>
        <v>15.900000000000002</v>
      </c>
      <c r="F21" s="9">
        <f t="shared" ref="F21:P21" si="0">SUM(F15:F20)</f>
        <v>84.9</v>
      </c>
      <c r="G21" s="9">
        <f t="shared" si="0"/>
        <v>558.1</v>
      </c>
      <c r="H21" s="9">
        <f t="shared" si="0"/>
        <v>0.36</v>
      </c>
      <c r="I21" s="9">
        <f t="shared" si="0"/>
        <v>8.98</v>
      </c>
      <c r="J21" s="9">
        <f t="shared" si="0"/>
        <v>117.47999999999999</v>
      </c>
      <c r="K21" s="9">
        <f t="shared" si="0"/>
        <v>0.48</v>
      </c>
      <c r="L21" s="9">
        <f t="shared" si="0"/>
        <v>471.4</v>
      </c>
      <c r="M21" s="9">
        <f t="shared" si="0"/>
        <v>382.3</v>
      </c>
      <c r="N21" s="9">
        <f t="shared" si="0"/>
        <v>67.05</v>
      </c>
      <c r="O21" s="9">
        <f t="shared" si="0"/>
        <v>4.62</v>
      </c>
      <c r="P21" s="9">
        <f t="shared" si="0"/>
        <v>60</v>
      </c>
    </row>
    <row r="22" spans="1:16" ht="19.5" customHeight="1">
      <c r="A22" s="48" t="s">
        <v>17</v>
      </c>
      <c r="B22" s="48"/>
      <c r="C22" s="4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19.5" customHeight="1">
      <c r="A23" s="8" t="s">
        <v>40</v>
      </c>
      <c r="B23" s="17" t="s">
        <v>26</v>
      </c>
      <c r="C23" s="5">
        <v>60</v>
      </c>
      <c r="D23" s="31">
        <v>0.5</v>
      </c>
      <c r="E23" s="3">
        <v>0.1</v>
      </c>
      <c r="F23" s="3">
        <v>1.5</v>
      </c>
      <c r="G23" s="3">
        <v>8.5</v>
      </c>
      <c r="H23" s="5">
        <v>0.02</v>
      </c>
      <c r="I23" s="5">
        <v>6</v>
      </c>
      <c r="J23" s="5">
        <v>6</v>
      </c>
      <c r="K23" s="5">
        <v>0.02</v>
      </c>
      <c r="L23" s="5">
        <v>14</v>
      </c>
      <c r="M23" s="5">
        <v>25</v>
      </c>
      <c r="N23" s="5">
        <v>8.4</v>
      </c>
      <c r="O23" s="5">
        <v>0.36</v>
      </c>
      <c r="P23" s="26">
        <v>8</v>
      </c>
    </row>
    <row r="24" spans="1:16" ht="19.5" customHeight="1">
      <c r="A24" s="8" t="s">
        <v>41</v>
      </c>
      <c r="B24" s="17" t="s">
        <v>27</v>
      </c>
      <c r="C24" s="5">
        <v>200</v>
      </c>
      <c r="D24" s="31">
        <v>4.7</v>
      </c>
      <c r="E24" s="3">
        <v>5.7</v>
      </c>
      <c r="F24" s="3">
        <v>10.1</v>
      </c>
      <c r="G24" s="3">
        <v>110.4</v>
      </c>
      <c r="H24" s="5">
        <v>0.03</v>
      </c>
      <c r="I24" s="5">
        <v>6.76</v>
      </c>
      <c r="J24" s="5">
        <v>134.6</v>
      </c>
      <c r="K24" s="5">
        <v>0.04</v>
      </c>
      <c r="L24" s="5">
        <v>33.6</v>
      </c>
      <c r="M24" s="5">
        <v>42.6</v>
      </c>
      <c r="N24" s="5">
        <v>19.2</v>
      </c>
      <c r="O24" s="5">
        <v>0.87</v>
      </c>
      <c r="P24" s="26">
        <v>10</v>
      </c>
    </row>
    <row r="25" spans="1:16" ht="19.5" customHeight="1">
      <c r="A25" s="8" t="s">
        <v>42</v>
      </c>
      <c r="B25" s="17" t="s">
        <v>25</v>
      </c>
      <c r="C25" s="5">
        <v>150</v>
      </c>
      <c r="D25" s="23">
        <v>8.3000000000000007</v>
      </c>
      <c r="E25" s="5">
        <v>6.3</v>
      </c>
      <c r="F25" s="5">
        <v>36</v>
      </c>
      <c r="G25" s="5">
        <v>233.7</v>
      </c>
      <c r="H25" s="5">
        <v>0.21</v>
      </c>
      <c r="I25" s="5">
        <v>0</v>
      </c>
      <c r="J25" s="5">
        <v>19.2</v>
      </c>
      <c r="K25" s="5">
        <v>0.12</v>
      </c>
      <c r="L25" s="5">
        <v>15</v>
      </c>
      <c r="M25" s="5">
        <v>181</v>
      </c>
      <c r="N25" s="5">
        <v>120</v>
      </c>
      <c r="O25" s="5">
        <v>4.04</v>
      </c>
      <c r="P25" s="7">
        <v>12</v>
      </c>
    </row>
    <row r="26" spans="1:16" ht="19.5" customHeight="1">
      <c r="A26" s="8" t="s">
        <v>43</v>
      </c>
      <c r="B26" s="25" t="s">
        <v>28</v>
      </c>
      <c r="C26" s="5">
        <v>75</v>
      </c>
      <c r="D26" s="23">
        <v>14.4</v>
      </c>
      <c r="E26" s="5">
        <v>3.2</v>
      </c>
      <c r="F26" s="5">
        <v>10.1</v>
      </c>
      <c r="G26" s="5">
        <v>126.4</v>
      </c>
      <c r="H26" s="5">
        <v>0.05</v>
      </c>
      <c r="I26" s="5">
        <v>0.47</v>
      </c>
      <c r="J26" s="5">
        <v>4.72</v>
      </c>
      <c r="K26" s="5">
        <v>0.06</v>
      </c>
      <c r="L26" s="5">
        <v>22</v>
      </c>
      <c r="M26" s="5">
        <v>108</v>
      </c>
      <c r="N26" s="5">
        <v>48</v>
      </c>
      <c r="O26" s="5">
        <v>1.03</v>
      </c>
      <c r="P26" s="7">
        <v>17</v>
      </c>
    </row>
    <row r="27" spans="1:16" ht="19.5" customHeight="1">
      <c r="A27" s="8" t="s">
        <v>44</v>
      </c>
      <c r="B27" s="4" t="s">
        <v>45</v>
      </c>
      <c r="C27" s="5">
        <v>20</v>
      </c>
      <c r="D27" s="23">
        <v>0.3</v>
      </c>
      <c r="E27" s="5">
        <v>1.6</v>
      </c>
      <c r="F27" s="5">
        <v>0.64</v>
      </c>
      <c r="G27" s="5">
        <v>18.600000000000001</v>
      </c>
      <c r="H27" s="5">
        <v>2E-3</v>
      </c>
      <c r="I27" s="5">
        <v>0.02</v>
      </c>
      <c r="J27" s="5">
        <v>7.8</v>
      </c>
      <c r="K27" s="5">
        <v>0.01</v>
      </c>
      <c r="L27" s="5">
        <v>8</v>
      </c>
      <c r="M27" s="5">
        <v>5.8</v>
      </c>
      <c r="N27" s="5">
        <v>0.86</v>
      </c>
      <c r="O27" s="5">
        <v>0.02</v>
      </c>
      <c r="P27" s="7">
        <v>5</v>
      </c>
    </row>
    <row r="28" spans="1:16" ht="19.5" customHeight="1">
      <c r="A28" s="8" t="s">
        <v>46</v>
      </c>
      <c r="B28" s="17" t="s">
        <v>48</v>
      </c>
      <c r="C28" s="5">
        <v>200</v>
      </c>
      <c r="D28" s="24">
        <v>0.15</v>
      </c>
      <c r="E28" s="5">
        <v>0.14000000000000001</v>
      </c>
      <c r="F28" s="5">
        <v>9.9</v>
      </c>
      <c r="G28" s="5">
        <v>41.5</v>
      </c>
      <c r="H28" s="5">
        <v>0.01</v>
      </c>
      <c r="I28" s="5">
        <v>1.6</v>
      </c>
      <c r="J28" s="5">
        <v>1.2</v>
      </c>
      <c r="K28" s="5">
        <v>0.01</v>
      </c>
      <c r="L28" s="5">
        <v>58</v>
      </c>
      <c r="M28" s="5">
        <v>3.8</v>
      </c>
      <c r="N28" s="5">
        <v>3.1</v>
      </c>
      <c r="O28" s="5">
        <v>0.79</v>
      </c>
      <c r="P28" s="7">
        <v>3</v>
      </c>
    </row>
    <row r="29" spans="1:16" ht="19.5" customHeight="1">
      <c r="A29" s="8" t="s">
        <v>53</v>
      </c>
      <c r="B29" s="17" t="s">
        <v>24</v>
      </c>
      <c r="C29" s="5">
        <v>60</v>
      </c>
      <c r="D29" s="23">
        <v>4.5999999999999996</v>
      </c>
      <c r="E29" s="15">
        <v>0.5</v>
      </c>
      <c r="F29" s="15">
        <v>29.5</v>
      </c>
      <c r="G29" s="15">
        <v>140.6</v>
      </c>
      <c r="H29" s="15">
        <v>0.24</v>
      </c>
      <c r="I29" s="15">
        <v>0.12</v>
      </c>
      <c r="J29" s="15">
        <v>0</v>
      </c>
      <c r="K29" s="15">
        <v>0.18</v>
      </c>
      <c r="L29" s="15">
        <v>75</v>
      </c>
      <c r="M29" s="16">
        <v>77.400000000000006</v>
      </c>
      <c r="N29" s="16">
        <v>24.6</v>
      </c>
      <c r="O29" s="16">
        <v>2.16</v>
      </c>
      <c r="P29" s="14">
        <v>3</v>
      </c>
    </row>
    <row r="30" spans="1:16" ht="19.5" customHeight="1">
      <c r="A30" s="8" t="s">
        <v>53</v>
      </c>
      <c r="B30" s="17" t="s">
        <v>52</v>
      </c>
      <c r="C30" s="5">
        <v>30</v>
      </c>
      <c r="D30" s="23">
        <v>2</v>
      </c>
      <c r="E30" s="15">
        <v>0.4</v>
      </c>
      <c r="F30" s="15">
        <v>10</v>
      </c>
      <c r="G30" s="15">
        <v>51.2</v>
      </c>
      <c r="H30" s="15">
        <v>0.12</v>
      </c>
      <c r="I30" s="15">
        <v>0.12</v>
      </c>
      <c r="J30" s="15">
        <v>0</v>
      </c>
      <c r="K30" s="15">
        <v>0.09</v>
      </c>
      <c r="L30" s="15">
        <v>21.9</v>
      </c>
      <c r="M30" s="16">
        <v>37.5</v>
      </c>
      <c r="N30" s="16">
        <v>12</v>
      </c>
      <c r="O30" s="16">
        <v>0.84</v>
      </c>
      <c r="P30" s="14">
        <v>2</v>
      </c>
    </row>
    <row r="31" spans="1:16" ht="19.5" customHeight="1">
      <c r="A31" s="57" t="s">
        <v>18</v>
      </c>
      <c r="B31" s="57"/>
      <c r="C31" s="33"/>
      <c r="D31" s="10">
        <f>SUM(D23:D30)</f>
        <v>34.949999999999996</v>
      </c>
      <c r="E31" s="10">
        <f t="shared" ref="E31:P31" si="1">SUM(E23:E30)</f>
        <v>17.940000000000001</v>
      </c>
      <c r="F31" s="10">
        <f t="shared" si="1"/>
        <v>107.74000000000001</v>
      </c>
      <c r="G31" s="10">
        <f t="shared" si="1"/>
        <v>730.90000000000009</v>
      </c>
      <c r="H31" s="10">
        <f t="shared" si="1"/>
        <v>0.68200000000000005</v>
      </c>
      <c r="I31" s="10">
        <f t="shared" si="1"/>
        <v>15.089999999999998</v>
      </c>
      <c r="J31" s="10">
        <f t="shared" si="1"/>
        <v>173.51999999999998</v>
      </c>
      <c r="K31" s="10">
        <f t="shared" si="1"/>
        <v>0.53</v>
      </c>
      <c r="L31" s="10">
        <f t="shared" si="1"/>
        <v>247.5</v>
      </c>
      <c r="M31" s="10">
        <f t="shared" si="1"/>
        <v>481.1</v>
      </c>
      <c r="N31" s="10">
        <f t="shared" si="1"/>
        <v>236.16</v>
      </c>
      <c r="O31" s="10">
        <f t="shared" si="1"/>
        <v>10.11</v>
      </c>
      <c r="P31" s="10">
        <f t="shared" si="1"/>
        <v>60</v>
      </c>
    </row>
    <row r="32" spans="1:16" ht="19.5" customHeight="1">
      <c r="A32" s="48" t="s">
        <v>29</v>
      </c>
      <c r="B32" s="48"/>
      <c r="C32" s="32"/>
      <c r="D32" s="11">
        <f t="shared" ref="D32:P32" si="2">D31+D21</f>
        <v>53.749999999999993</v>
      </c>
      <c r="E32" s="11">
        <f t="shared" si="2"/>
        <v>33.840000000000003</v>
      </c>
      <c r="F32" s="11">
        <f t="shared" si="2"/>
        <v>192.64000000000001</v>
      </c>
      <c r="G32" s="11">
        <f t="shared" si="2"/>
        <v>1289</v>
      </c>
      <c r="H32" s="11">
        <f t="shared" si="2"/>
        <v>1.042</v>
      </c>
      <c r="I32" s="11">
        <f t="shared" si="2"/>
        <v>24.07</v>
      </c>
      <c r="J32" s="11">
        <f t="shared" si="2"/>
        <v>291</v>
      </c>
      <c r="K32" s="11">
        <f t="shared" si="2"/>
        <v>1.01</v>
      </c>
      <c r="L32" s="11">
        <f t="shared" si="2"/>
        <v>718.9</v>
      </c>
      <c r="M32" s="11">
        <f t="shared" si="2"/>
        <v>863.40000000000009</v>
      </c>
      <c r="N32" s="11">
        <f t="shared" si="2"/>
        <v>303.20999999999998</v>
      </c>
      <c r="O32" s="11">
        <f t="shared" si="2"/>
        <v>14.73</v>
      </c>
      <c r="P32" s="11">
        <f t="shared" si="2"/>
        <v>120</v>
      </c>
    </row>
    <row r="33" spans="1:16" ht="19.5" customHeight="1">
      <c r="A33" s="12"/>
      <c r="B33" s="12"/>
      <c r="C33" s="2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ht="19.5" customHeight="1">
      <c r="A34" s="34" t="s">
        <v>54</v>
      </c>
      <c r="B34" s="35"/>
      <c r="C34" s="3"/>
      <c r="D34" s="13"/>
      <c r="E34" s="20" t="s">
        <v>57</v>
      </c>
      <c r="F34" s="21"/>
      <c r="G34" s="21"/>
      <c r="H34" s="21"/>
      <c r="I34" s="21"/>
      <c r="J34" s="19"/>
      <c r="K34" s="19"/>
      <c r="L34" s="19"/>
      <c r="M34" s="19"/>
      <c r="N34" s="19"/>
      <c r="O34" s="19"/>
      <c r="P34" s="19"/>
    </row>
    <row r="35" spans="1:16" ht="19.5" customHeight="1">
      <c r="A35" s="34" t="s">
        <v>55</v>
      </c>
      <c r="B35" s="35"/>
      <c r="C35" s="3"/>
      <c r="D35" s="13"/>
      <c r="E35" s="21"/>
      <c r="F35" s="21"/>
      <c r="G35" s="21"/>
      <c r="H35" s="21"/>
      <c r="I35" s="21"/>
      <c r="J35" s="13"/>
      <c r="K35" s="13"/>
      <c r="L35" s="13"/>
      <c r="M35" s="13"/>
      <c r="N35" s="13"/>
      <c r="O35" s="13"/>
      <c r="P35" s="13"/>
    </row>
    <row r="36" spans="1:16" ht="19.5" customHeight="1">
      <c r="A36" s="34" t="s">
        <v>56</v>
      </c>
      <c r="B36" s="35"/>
      <c r="C36" s="3"/>
      <c r="D36" s="13"/>
      <c r="E36" s="20" t="s">
        <v>58</v>
      </c>
      <c r="F36" s="21"/>
      <c r="G36" s="21"/>
      <c r="H36" s="22"/>
      <c r="I36" s="22"/>
      <c r="J36" s="19"/>
      <c r="K36" s="19"/>
      <c r="L36" s="19"/>
      <c r="M36" s="19"/>
      <c r="N36" s="19"/>
      <c r="O36" s="19"/>
      <c r="P36" s="19"/>
    </row>
    <row r="37" spans="1:16" ht="19.5" customHeight="1">
      <c r="A37" s="34" t="s">
        <v>21</v>
      </c>
      <c r="B37" s="35"/>
      <c r="C37" s="3"/>
      <c r="D37" s="13"/>
      <c r="E37" s="20"/>
      <c r="F37" s="21"/>
      <c r="G37" s="21"/>
      <c r="H37" s="21"/>
      <c r="I37" s="21"/>
      <c r="J37" s="13"/>
      <c r="K37" s="13"/>
      <c r="L37" s="13"/>
      <c r="M37" s="13"/>
      <c r="N37" s="13"/>
      <c r="O37" s="13"/>
      <c r="P37" s="13"/>
    </row>
  </sheetData>
  <mergeCells count="22">
    <mergeCell ref="A32:B32"/>
    <mergeCell ref="P11:P12"/>
    <mergeCell ref="A13:P13"/>
    <mergeCell ref="A14:P14"/>
    <mergeCell ref="A21:B21"/>
    <mergeCell ref="A22:P22"/>
    <mergeCell ref="A31:B31"/>
    <mergeCell ref="A7:P7"/>
    <mergeCell ref="B11:B12"/>
    <mergeCell ref="C11:C12"/>
    <mergeCell ref="D11:F11"/>
    <mergeCell ref="G11:G12"/>
    <mergeCell ref="H11:K11"/>
    <mergeCell ref="L11:O11"/>
    <mergeCell ref="B1:N1"/>
    <mergeCell ref="A2:B2"/>
    <mergeCell ref="H2:P2"/>
    <mergeCell ref="H5:I5"/>
    <mergeCell ref="A6:P6"/>
    <mergeCell ref="A3:B3"/>
    <mergeCell ref="H3:P3"/>
    <mergeCell ref="H4:P4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Меню42 нач (104)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2025-01-13T10:11:55Z</dcterms:modified>
</cp:coreProperties>
</file>